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80" windowHeight="12180" activeTab="0"/>
  </bookViews>
  <sheets>
    <sheet name="17tbl20" sheetId="1" r:id="rId1"/>
  </sheets>
  <definedNames>
    <definedName name="_xlnm.Print_Area" localSheetId="0">'17tbl20'!$A$1:$J$61</definedName>
  </definedNames>
  <calcPr fullCalcOnLoad="1"/>
</workbook>
</file>

<file path=xl/sharedStrings.xml><?xml version="1.0" encoding="utf-8"?>
<sst xmlns="http://schemas.openxmlformats.org/spreadsheetml/2006/main" count="69" uniqueCount="69">
  <si>
    <t>State</t>
  </si>
  <si>
    <t>Handguns</t>
  </si>
  <si>
    <t>Rifles</t>
  </si>
  <si>
    <t>Shotguns</t>
  </si>
  <si>
    <t>Table 20</t>
  </si>
  <si>
    <t>Alaska</t>
  </si>
  <si>
    <t>Arizona</t>
  </si>
  <si>
    <t>Arkansas</t>
  </si>
  <si>
    <t>California</t>
  </si>
  <si>
    <t>Colorado</t>
  </si>
  <si>
    <t>Connecticut</t>
  </si>
  <si>
    <t>Delaware</t>
  </si>
  <si>
    <t>Georgia</t>
  </si>
  <si>
    <t>Hawaii</t>
  </si>
  <si>
    <t>Idaho</t>
  </si>
  <si>
    <t>Indiana</t>
  </si>
  <si>
    <t>Iowa</t>
  </si>
  <si>
    <t>Louisiana</t>
  </si>
  <si>
    <t>Maryland</t>
  </si>
  <si>
    <t>Massachusetts</t>
  </si>
  <si>
    <t>Michigan</t>
  </si>
  <si>
    <t>Minnesota</t>
  </si>
  <si>
    <t>Mississippi</t>
  </si>
  <si>
    <t>Missouri</t>
  </si>
  <si>
    <t>Nebraska</t>
  </si>
  <si>
    <t>Nevada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</si>
  <si>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</si>
  <si>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</si>
  <si>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</si>
  <si>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</si>
  <si>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</si>
  <si>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</si>
  <si>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</si>
  <si>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</si>
  <si>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</si>
  <si>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</si>
  <si>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</si>
  <si>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</si>
  <si>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</si>
  <si>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</si>
  <si>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</si>
  <si>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</si>
  <si>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Wyoming</t>
  </si>
  <si>
    <t>Vermont</t>
  </si>
  <si>
    <t>Wisconsin</t>
  </si>
  <si>
    <t>Maine</t>
  </si>
  <si>
    <t>New Hampshire</t>
  </si>
  <si>
    <t>Kansas</t>
  </si>
  <si>
    <t>Montana</t>
  </si>
  <si>
    <t>New York</t>
  </si>
  <si>
    <t>Pennsylvania</t>
  </si>
  <si>
    <t>Murder</t>
  </si>
  <si>
    <r>
      <t>1</t>
    </r>
    <r>
      <rPr>
        <sz val="11"/>
        <rFont val="Times New Roman"/>
        <family val="1"/>
      </rPr>
      <t xml:space="preserve"> Total number of murders for which supplemental homicide data were received.</t>
    </r>
  </si>
  <si>
    <r>
      <t xml:space="preserve">2  </t>
    </r>
    <r>
      <rPr>
        <sz val="11"/>
        <rFont val="Times New Roman"/>
        <family val="1"/>
      </rPr>
      <t>Pushed is included in hands, fists, feet, etc.</t>
    </r>
  </si>
  <si>
    <t>Kentucky</t>
  </si>
  <si>
    <t>District of Columbia</t>
  </si>
  <si>
    <r>
      <t>Illinois</t>
    </r>
    <r>
      <rPr>
        <vertAlign val="superscript"/>
        <sz val="12"/>
        <rFont val="Times New Roman"/>
        <family val="1"/>
      </rPr>
      <t>3</t>
    </r>
  </si>
  <si>
    <r>
      <t>3</t>
    </r>
    <r>
      <rPr>
        <sz val="11"/>
        <rFont val="Times New Roman"/>
        <family val="1"/>
      </rPr>
      <t xml:space="preserve"> Limited supplemental homicide data were received.</t>
    </r>
  </si>
  <si>
    <r>
      <t>Alabama</t>
    </r>
    <r>
      <rPr>
        <vertAlign val="superscript"/>
        <sz val="12"/>
        <rFont val="Times New Roman"/>
        <family val="1"/>
      </rPr>
      <t>3</t>
    </r>
  </si>
  <si>
    <t>Guam</t>
  </si>
  <si>
    <t>Total
firearms</t>
  </si>
  <si>
    <t>Firearms
(type
unknown)</t>
  </si>
  <si>
    <t>Knives or
cutting
instruments</t>
  </si>
  <si>
    <t>Other
weapons</t>
  </si>
  <si>
    <t>by State, Types of Weapons, 2017</t>
  </si>
  <si>
    <t>Total</t>
  </si>
  <si>
    <t>Percent of total</t>
  </si>
  <si>
    <r>
      <t>Total
murders</t>
    </r>
    <r>
      <rPr>
        <b/>
        <vertAlign val="superscript"/>
        <sz val="12"/>
        <rFont val="Times New Roman"/>
        <family val="1"/>
      </rPr>
      <t>1</t>
    </r>
  </si>
  <si>
    <r>
      <t>Hands, fists,
feet, etc.</t>
    </r>
    <r>
      <rPr>
        <b/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</si>
</sst>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\ \ \ \ "/>
    <numFmt numFmtId="167" formatCode="#,##0\ \ \ \ "/>
    <numFmt numFmtId="168" formatCode="#,##0.0"/>
    <numFmt numFmtId="169" formatCode="#,##0.000"/>
    <numFmt numFmtId="170" formatCode="[$-409]dddd\,\ mmmm\ d\,\ yyyy"/>
    <numFmt numFmtId="171" formatCode="[$-409]h:mm:ss\ AM/PM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42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42" applyNumberFormat="1" applyFont="1" applyFill="1" applyBorder="1" applyAlignment="1">
      <alignment/>
    </xf>
    <xf numFmtId="3" fontId="5" fillId="0" borderId="0" xfId="42" applyNumberFormat="1" applyFont="1" applyFill="1" applyAlignment="1">
      <alignment horizontal="right"/>
    </xf>
    <xf numFmtId="3" fontId="4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3" fontId="5" fillId="0" borderId="10" xfId="42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11" xfId="0" applyFont="1" applyBorder="1" applyAlignment="1">
      <alignment horizontal="left"/>
    </xf>
    <xf numFmtId="0" fontId="28" fillId="0" borderId="11" xfId="0" applyFont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67" sqref="C67"/>
    </sheetView>
  </sheetViews>
  <sheetFormatPr defaultColWidth="9.140625" defaultRowHeight="12.75"/>
  <cols>
    <col min="1" max="1" width="20.00390625" style="1" customWidth="1"/>
    <col min="2" max="2" width="10.140625" style="1" customWidth="1"/>
    <col min="3" max="3" width="10.140625" style="25" customWidth="1"/>
    <col min="4" max="4" width="11.00390625" style="1" customWidth="1"/>
    <col min="5" max="5" width="7.140625" style="1" customWidth="1"/>
    <col min="6" max="6" width="10.00390625" style="1" customWidth="1"/>
    <col min="7" max="7" width="11.7109375" style="25" customWidth="1"/>
    <col min="8" max="8" width="12.28125" style="25" customWidth="1"/>
    <col min="9" max="9" width="10.28125" style="25" customWidth="1"/>
    <col min="10" max="10" width="12.00390625" style="25" customWidth="1"/>
    <col min="11" max="11" width="7.8515625" style="1" customWidth="1"/>
    <col min="12" max="16384" width="9.140625" style="1" customWidth="1"/>
  </cols>
  <sheetData>
    <row r="1" spans="1:10" ht="18.75" customHeight="1">
      <c r="A1" s="10" t="s">
        <v>4</v>
      </c>
      <c r="B1" s="2"/>
      <c r="C1" s="24"/>
      <c r="D1" s="2"/>
      <c r="E1" s="2"/>
      <c r="F1" s="2"/>
      <c r="G1" s="24"/>
      <c r="H1" s="24"/>
      <c r="I1" s="24"/>
      <c r="J1" s="24"/>
    </row>
    <row r="2" spans="1:10" ht="17.25">
      <c r="A2" s="9" t="s">
        <v>51</v>
      </c>
      <c r="J2" s="26"/>
    </row>
    <row r="3" spans="1:10" ht="18">
      <c r="A3" s="5" t="s">
        <v>64</v>
      </c>
      <c r="B3" s="5"/>
      <c r="C3" s="27"/>
      <c r="D3" s="5"/>
      <c r="E3" s="5"/>
      <c r="F3" s="5"/>
      <c r="G3" s="27"/>
      <c r="H3" s="27"/>
      <c r="I3" s="27"/>
      <c r="J3" s="27"/>
    </row>
    <row r="4" spans="1:11" s="37" customFormat="1" ht="48">
      <c r="A4" s="40" t="s">
        <v>0</v>
      </c>
      <c r="B4" s="41" t="s">
        <v>67</v>
      </c>
      <c r="C4" s="42" t="s">
        <v>60</v>
      </c>
      <c r="D4" s="41" t="s">
        <v>1</v>
      </c>
      <c r="E4" s="41" t="s">
        <v>2</v>
      </c>
      <c r="F4" s="41" t="s">
        <v>3</v>
      </c>
      <c r="G4" s="42" t="s">
        <v>61</v>
      </c>
      <c r="H4" s="42" t="s">
        <v>62</v>
      </c>
      <c r="I4" s="42" t="s">
        <v>63</v>
      </c>
      <c r="J4" s="42" t="s">
        <v>68</v>
      </c>
      <c r="K4" s="43"/>
    </row>
    <row r="5" spans="1:11" s="3" customFormat="1" ht="18">
      <c r="A5" s="11" t="s">
        <v>58</v>
      </c>
      <c r="B5" s="12">
        <v>2</v>
      </c>
      <c r="C5" s="12">
        <v>1</v>
      </c>
      <c r="D5" s="15">
        <v>0</v>
      </c>
      <c r="E5" s="15">
        <v>0</v>
      </c>
      <c r="F5" s="15">
        <v>0</v>
      </c>
      <c r="G5" s="23">
        <v>1</v>
      </c>
      <c r="H5" s="19">
        <v>0</v>
      </c>
      <c r="I5" s="28">
        <v>1</v>
      </c>
      <c r="J5" s="28">
        <v>0</v>
      </c>
      <c r="K5" s="16"/>
    </row>
    <row r="6" spans="1:11" s="3" customFormat="1" ht="15.75" customHeight="1">
      <c r="A6" s="3" t="s">
        <v>5</v>
      </c>
      <c r="B6" s="12">
        <v>62</v>
      </c>
      <c r="C6" s="12">
        <v>37</v>
      </c>
      <c r="D6" s="15">
        <v>7</v>
      </c>
      <c r="E6" s="15">
        <v>3</v>
      </c>
      <c r="F6" s="15">
        <v>3</v>
      </c>
      <c r="G6" s="21">
        <v>24</v>
      </c>
      <c r="H6" s="19">
        <v>13</v>
      </c>
      <c r="I6" s="18">
        <v>8</v>
      </c>
      <c r="J6" s="18">
        <v>4</v>
      </c>
      <c r="K6" s="16"/>
    </row>
    <row r="7" spans="1:11" s="3" customFormat="1" ht="15.75" customHeight="1">
      <c r="A7" s="3" t="s">
        <v>6</v>
      </c>
      <c r="B7" s="12">
        <v>404</v>
      </c>
      <c r="C7" s="12">
        <v>249</v>
      </c>
      <c r="D7" s="15">
        <v>162</v>
      </c>
      <c r="E7" s="15">
        <v>8</v>
      </c>
      <c r="F7" s="15">
        <v>9</v>
      </c>
      <c r="G7" s="18">
        <v>70</v>
      </c>
      <c r="H7" s="19">
        <v>50</v>
      </c>
      <c r="I7" s="18">
        <v>93</v>
      </c>
      <c r="J7" s="18">
        <v>12</v>
      </c>
      <c r="K7" s="16"/>
    </row>
    <row r="8" spans="1:11" s="3" customFormat="1" ht="15.75" customHeight="1">
      <c r="A8" s="3" t="s">
        <v>7</v>
      </c>
      <c r="B8" s="12">
        <v>250</v>
      </c>
      <c r="C8" s="12">
        <v>168</v>
      </c>
      <c r="D8" s="15">
        <v>92</v>
      </c>
      <c r="E8" s="15">
        <v>11</v>
      </c>
      <c r="F8" s="15">
        <v>4</v>
      </c>
      <c r="G8" s="18">
        <v>61</v>
      </c>
      <c r="H8" s="19">
        <v>23</v>
      </c>
      <c r="I8" s="18">
        <v>52</v>
      </c>
      <c r="J8" s="18">
        <v>7</v>
      </c>
      <c r="K8" s="16"/>
    </row>
    <row r="9" spans="1:11" s="3" customFormat="1" ht="15.75" customHeight="1">
      <c r="A9" s="3" t="s">
        <v>8</v>
      </c>
      <c r="B9" s="12">
        <v>1830</v>
      </c>
      <c r="C9" s="12">
        <v>1274</v>
      </c>
      <c r="D9" s="15">
        <v>886</v>
      </c>
      <c r="E9" s="15">
        <v>37</v>
      </c>
      <c r="F9" s="15">
        <v>34</v>
      </c>
      <c r="G9" s="12">
        <v>317</v>
      </c>
      <c r="H9" s="19">
        <v>258</v>
      </c>
      <c r="I9" s="12">
        <v>195</v>
      </c>
      <c r="J9" s="12">
        <v>103</v>
      </c>
      <c r="K9" s="16"/>
    </row>
    <row r="10" spans="1:11" s="3" customFormat="1" ht="15.75" customHeight="1">
      <c r="A10" s="3" t="s">
        <v>9</v>
      </c>
      <c r="B10" s="12">
        <v>218</v>
      </c>
      <c r="C10" s="12">
        <v>137</v>
      </c>
      <c r="D10" s="15">
        <v>88</v>
      </c>
      <c r="E10" s="15">
        <v>7</v>
      </c>
      <c r="F10" s="15">
        <v>4</v>
      </c>
      <c r="G10" s="18">
        <v>38</v>
      </c>
      <c r="H10" s="19">
        <v>37</v>
      </c>
      <c r="I10" s="18">
        <v>22</v>
      </c>
      <c r="J10" s="18">
        <v>22</v>
      </c>
      <c r="K10" s="16"/>
    </row>
    <row r="11" spans="1:11" s="3" customFormat="1" ht="15.75" customHeight="1">
      <c r="A11" s="3" t="s">
        <v>10</v>
      </c>
      <c r="B11" s="12">
        <v>102</v>
      </c>
      <c r="C11" s="12">
        <v>72</v>
      </c>
      <c r="D11" s="15">
        <v>30</v>
      </c>
      <c r="E11" s="15">
        <v>0</v>
      </c>
      <c r="F11" s="15">
        <v>1</v>
      </c>
      <c r="G11" s="18">
        <v>41</v>
      </c>
      <c r="H11" s="19">
        <v>11</v>
      </c>
      <c r="I11" s="18">
        <v>9</v>
      </c>
      <c r="J11" s="18">
        <v>10</v>
      </c>
      <c r="K11" s="16"/>
    </row>
    <row r="12" spans="1:11" s="3" customFormat="1" ht="15.75" customHeight="1">
      <c r="A12" s="3" t="s">
        <v>11</v>
      </c>
      <c r="B12" s="12">
        <v>52</v>
      </c>
      <c r="C12" s="12">
        <v>44</v>
      </c>
      <c r="D12" s="15">
        <v>20</v>
      </c>
      <c r="E12" s="15">
        <v>0</v>
      </c>
      <c r="F12" s="15">
        <v>1</v>
      </c>
      <c r="G12" s="18">
        <v>23</v>
      </c>
      <c r="H12" s="19">
        <v>3</v>
      </c>
      <c r="I12" s="18">
        <v>4</v>
      </c>
      <c r="J12" s="18">
        <v>1</v>
      </c>
      <c r="K12" s="16"/>
    </row>
    <row r="13" spans="1:11" s="3" customFormat="1" ht="15.75" customHeight="1">
      <c r="A13" s="3" t="s">
        <v>55</v>
      </c>
      <c r="B13" s="12">
        <v>116</v>
      </c>
      <c r="C13" s="12">
        <v>90</v>
      </c>
      <c r="D13" s="15">
        <v>89</v>
      </c>
      <c r="E13" s="15">
        <v>0</v>
      </c>
      <c r="F13" s="15">
        <v>0</v>
      </c>
      <c r="G13" s="18">
        <v>1</v>
      </c>
      <c r="H13" s="19">
        <v>15</v>
      </c>
      <c r="I13" s="18">
        <v>5</v>
      </c>
      <c r="J13" s="18">
        <v>6</v>
      </c>
      <c r="K13" s="16"/>
    </row>
    <row r="14" spans="1:11" s="3" customFormat="1" ht="15.75" customHeight="1">
      <c r="A14" s="3" t="s">
        <v>12</v>
      </c>
      <c r="B14" s="12">
        <v>672</v>
      </c>
      <c r="C14" s="12">
        <v>542</v>
      </c>
      <c r="D14" s="15">
        <v>490</v>
      </c>
      <c r="E14" s="15">
        <v>15</v>
      </c>
      <c r="F14" s="15">
        <v>5</v>
      </c>
      <c r="G14" s="20">
        <v>32</v>
      </c>
      <c r="H14" s="19">
        <v>37</v>
      </c>
      <c r="I14" s="20">
        <v>85</v>
      </c>
      <c r="J14" s="20">
        <v>8</v>
      </c>
      <c r="K14" s="16"/>
    </row>
    <row r="15" spans="1:11" s="3" customFormat="1" ht="15.75" customHeight="1">
      <c r="A15" s="3" t="s">
        <v>13</v>
      </c>
      <c r="B15" s="12">
        <v>39</v>
      </c>
      <c r="C15" s="12">
        <v>4</v>
      </c>
      <c r="D15" s="3">
        <v>1</v>
      </c>
      <c r="E15" s="3">
        <v>1</v>
      </c>
      <c r="F15" s="3">
        <v>0</v>
      </c>
      <c r="G15" s="29">
        <v>2</v>
      </c>
      <c r="H15" s="29">
        <v>9</v>
      </c>
      <c r="I15" s="29">
        <v>10</v>
      </c>
      <c r="J15" s="29">
        <v>16</v>
      </c>
      <c r="K15" s="16"/>
    </row>
    <row r="16" spans="1:11" s="3" customFormat="1" ht="15.75" customHeight="1">
      <c r="A16" s="3" t="s">
        <v>14</v>
      </c>
      <c r="B16" s="12">
        <v>28</v>
      </c>
      <c r="C16" s="12">
        <v>13</v>
      </c>
      <c r="D16" s="15">
        <v>8</v>
      </c>
      <c r="E16" s="15">
        <v>4</v>
      </c>
      <c r="F16" s="15">
        <v>1</v>
      </c>
      <c r="G16" s="21">
        <v>0</v>
      </c>
      <c r="H16" s="19">
        <v>6</v>
      </c>
      <c r="I16" s="18">
        <v>3</v>
      </c>
      <c r="J16" s="18">
        <v>6</v>
      </c>
      <c r="K16" s="16"/>
    </row>
    <row r="17" spans="1:11" s="3" customFormat="1" ht="18">
      <c r="A17" s="3" t="s">
        <v>56</v>
      </c>
      <c r="B17" s="12">
        <v>814</v>
      </c>
      <c r="C17" s="12">
        <v>693</v>
      </c>
      <c r="D17" s="15">
        <v>596</v>
      </c>
      <c r="E17" s="15">
        <v>24</v>
      </c>
      <c r="F17" s="15">
        <v>3</v>
      </c>
      <c r="G17" s="18">
        <v>70</v>
      </c>
      <c r="H17" s="19">
        <v>53</v>
      </c>
      <c r="I17" s="18">
        <v>50</v>
      </c>
      <c r="J17" s="21">
        <v>18</v>
      </c>
      <c r="K17" s="16"/>
    </row>
    <row r="18" spans="1:11" s="3" customFormat="1" ht="15.75" customHeight="1">
      <c r="A18" s="3" t="s">
        <v>15</v>
      </c>
      <c r="B18" s="12">
        <v>360</v>
      </c>
      <c r="C18" s="12">
        <v>291</v>
      </c>
      <c r="D18" s="15">
        <v>147</v>
      </c>
      <c r="E18" s="15">
        <v>14</v>
      </c>
      <c r="F18" s="15">
        <v>6</v>
      </c>
      <c r="G18" s="18">
        <v>124</v>
      </c>
      <c r="H18" s="19">
        <v>20</v>
      </c>
      <c r="I18" s="18">
        <v>39</v>
      </c>
      <c r="J18" s="18">
        <v>10</v>
      </c>
      <c r="K18" s="16"/>
    </row>
    <row r="19" spans="1:11" s="3" customFormat="1" ht="15.75" customHeight="1">
      <c r="A19" s="3" t="s">
        <v>16</v>
      </c>
      <c r="B19" s="12">
        <v>100</v>
      </c>
      <c r="C19" s="12">
        <v>57</v>
      </c>
      <c r="D19" s="15">
        <v>25</v>
      </c>
      <c r="E19" s="15">
        <v>1</v>
      </c>
      <c r="F19" s="15">
        <v>5</v>
      </c>
      <c r="G19" s="21">
        <v>26</v>
      </c>
      <c r="H19" s="19">
        <v>18</v>
      </c>
      <c r="I19" s="18">
        <v>18</v>
      </c>
      <c r="J19" s="18">
        <v>7</v>
      </c>
      <c r="K19" s="16"/>
    </row>
    <row r="20" spans="1:11" s="3" customFormat="1" ht="15.75" customHeight="1">
      <c r="A20" s="3" t="s">
        <v>47</v>
      </c>
      <c r="B20" s="12">
        <v>129</v>
      </c>
      <c r="C20" s="12">
        <v>79</v>
      </c>
      <c r="D20" s="15">
        <v>44</v>
      </c>
      <c r="E20" s="15">
        <v>4</v>
      </c>
      <c r="F20" s="15">
        <v>7</v>
      </c>
      <c r="G20" s="21">
        <v>24</v>
      </c>
      <c r="H20" s="19">
        <v>16</v>
      </c>
      <c r="I20" s="21">
        <v>26</v>
      </c>
      <c r="J20" s="21">
        <v>8</v>
      </c>
      <c r="K20" s="16"/>
    </row>
    <row r="21" spans="1:11" s="3" customFormat="1" ht="15">
      <c r="A21" s="3" t="s">
        <v>54</v>
      </c>
      <c r="B21" s="12">
        <v>263</v>
      </c>
      <c r="C21" s="12">
        <v>192</v>
      </c>
      <c r="D21" s="15">
        <v>128</v>
      </c>
      <c r="E21" s="15">
        <v>6</v>
      </c>
      <c r="F21" s="15">
        <v>6</v>
      </c>
      <c r="G21" s="21">
        <v>52</v>
      </c>
      <c r="H21" s="19">
        <v>25</v>
      </c>
      <c r="I21" s="21">
        <v>33</v>
      </c>
      <c r="J21" s="18">
        <v>13</v>
      </c>
      <c r="K21" s="16"/>
    </row>
    <row r="22" spans="1:11" s="3" customFormat="1" ht="15.75" customHeight="1">
      <c r="A22" s="3" t="s">
        <v>17</v>
      </c>
      <c r="B22" s="12">
        <v>566</v>
      </c>
      <c r="C22" s="12">
        <v>460</v>
      </c>
      <c r="D22" s="15">
        <v>216</v>
      </c>
      <c r="E22" s="15">
        <v>23</v>
      </c>
      <c r="F22" s="15">
        <v>12</v>
      </c>
      <c r="G22" s="18">
        <v>209</v>
      </c>
      <c r="H22" s="19">
        <v>46</v>
      </c>
      <c r="I22" s="18">
        <v>42</v>
      </c>
      <c r="J22" s="18">
        <v>18</v>
      </c>
      <c r="K22" s="16"/>
    </row>
    <row r="23" spans="1:11" s="3" customFormat="1" ht="15.75" customHeight="1">
      <c r="A23" s="3" t="s">
        <v>45</v>
      </c>
      <c r="B23" s="12">
        <v>23</v>
      </c>
      <c r="C23" s="12">
        <v>12</v>
      </c>
      <c r="D23" s="15">
        <v>4</v>
      </c>
      <c r="E23" s="15">
        <v>0</v>
      </c>
      <c r="F23" s="15">
        <v>0</v>
      </c>
      <c r="G23" s="21">
        <v>8</v>
      </c>
      <c r="H23" s="19">
        <v>3</v>
      </c>
      <c r="I23" s="18">
        <v>4</v>
      </c>
      <c r="J23" s="18">
        <v>4</v>
      </c>
      <c r="K23" s="16"/>
    </row>
    <row r="24" spans="1:11" s="3" customFormat="1" ht="15.75" customHeight="1">
      <c r="A24" s="3" t="s">
        <v>18</v>
      </c>
      <c r="B24" s="12">
        <v>475</v>
      </c>
      <c r="C24" s="12">
        <v>370</v>
      </c>
      <c r="D24" s="15">
        <v>339</v>
      </c>
      <c r="E24" s="15">
        <v>5</v>
      </c>
      <c r="F24" s="15">
        <v>3</v>
      </c>
      <c r="G24" s="18">
        <v>23</v>
      </c>
      <c r="H24" s="19">
        <v>44</v>
      </c>
      <c r="I24" s="18">
        <v>50</v>
      </c>
      <c r="J24" s="18">
        <v>11</v>
      </c>
      <c r="K24" s="16"/>
    </row>
    <row r="25" spans="1:11" s="3" customFormat="1" ht="15.75" customHeight="1">
      <c r="A25" s="3" t="s">
        <v>19</v>
      </c>
      <c r="B25" s="12">
        <v>170</v>
      </c>
      <c r="C25" s="12">
        <v>99</v>
      </c>
      <c r="D25" s="15">
        <v>34</v>
      </c>
      <c r="E25" s="15">
        <v>0</v>
      </c>
      <c r="F25" s="15">
        <v>0</v>
      </c>
      <c r="G25" s="18">
        <v>65</v>
      </c>
      <c r="H25" s="19">
        <v>36</v>
      </c>
      <c r="I25" s="18">
        <v>29</v>
      </c>
      <c r="J25" s="18">
        <v>6</v>
      </c>
      <c r="K25" s="16"/>
    </row>
    <row r="26" spans="1:11" s="3" customFormat="1" ht="15.75" customHeight="1">
      <c r="A26" s="3" t="s">
        <v>20</v>
      </c>
      <c r="B26" s="12">
        <v>567</v>
      </c>
      <c r="C26" s="12">
        <v>381</v>
      </c>
      <c r="D26" s="15">
        <v>185</v>
      </c>
      <c r="E26" s="15">
        <v>13</v>
      </c>
      <c r="F26" s="15">
        <v>12</v>
      </c>
      <c r="G26" s="18">
        <v>171</v>
      </c>
      <c r="H26" s="19">
        <v>55</v>
      </c>
      <c r="I26" s="18">
        <v>101</v>
      </c>
      <c r="J26" s="18">
        <v>30</v>
      </c>
      <c r="K26" s="16"/>
    </row>
    <row r="27" spans="1:11" s="3" customFormat="1" ht="15.75" customHeight="1">
      <c r="A27" s="3" t="s">
        <v>21</v>
      </c>
      <c r="B27" s="12">
        <v>113</v>
      </c>
      <c r="C27" s="12">
        <v>69</v>
      </c>
      <c r="D27" s="15">
        <v>58</v>
      </c>
      <c r="E27" s="15">
        <v>1</v>
      </c>
      <c r="F27" s="15">
        <v>2</v>
      </c>
      <c r="G27" s="22">
        <v>8</v>
      </c>
      <c r="H27" s="19">
        <v>14</v>
      </c>
      <c r="I27" s="18">
        <v>23</v>
      </c>
      <c r="J27" s="18">
        <v>7</v>
      </c>
      <c r="K27" s="16"/>
    </row>
    <row r="28" spans="1:11" s="3" customFormat="1" ht="15.75" customHeight="1">
      <c r="A28" s="3" t="s">
        <v>22</v>
      </c>
      <c r="B28" s="12">
        <v>149</v>
      </c>
      <c r="C28" s="12">
        <v>111</v>
      </c>
      <c r="D28" s="15">
        <v>90</v>
      </c>
      <c r="E28" s="15">
        <v>4</v>
      </c>
      <c r="F28" s="15">
        <v>3</v>
      </c>
      <c r="G28" s="18">
        <v>14</v>
      </c>
      <c r="H28" s="19">
        <v>12</v>
      </c>
      <c r="I28" s="18">
        <v>20</v>
      </c>
      <c r="J28" s="18">
        <v>6</v>
      </c>
      <c r="K28" s="16"/>
    </row>
    <row r="29" spans="1:11" s="3" customFormat="1" ht="15.75" customHeight="1">
      <c r="A29" s="3" t="s">
        <v>23</v>
      </c>
      <c r="B29" s="12">
        <v>596</v>
      </c>
      <c r="C29" s="12">
        <v>514</v>
      </c>
      <c r="D29" s="15">
        <v>224</v>
      </c>
      <c r="E29" s="15">
        <v>22</v>
      </c>
      <c r="F29" s="15">
        <v>8</v>
      </c>
      <c r="G29" s="18">
        <v>260</v>
      </c>
      <c r="H29" s="19">
        <v>25</v>
      </c>
      <c r="I29" s="18">
        <v>48</v>
      </c>
      <c r="J29" s="18">
        <v>9</v>
      </c>
      <c r="K29" s="16"/>
    </row>
    <row r="30" spans="1:11" s="3" customFormat="1" ht="15.75" customHeight="1">
      <c r="A30" s="3" t="s">
        <v>48</v>
      </c>
      <c r="B30" s="12">
        <v>41</v>
      </c>
      <c r="C30" s="12">
        <v>17</v>
      </c>
      <c r="D30" s="15">
        <v>10</v>
      </c>
      <c r="E30" s="15">
        <v>2</v>
      </c>
      <c r="F30" s="15">
        <v>1</v>
      </c>
      <c r="G30" s="21">
        <v>4</v>
      </c>
      <c r="H30" s="19">
        <v>12</v>
      </c>
      <c r="I30" s="22">
        <v>5</v>
      </c>
      <c r="J30" s="21">
        <v>7</v>
      </c>
      <c r="K30" s="16"/>
    </row>
    <row r="31" spans="1:11" s="3" customFormat="1" ht="15.75" customHeight="1">
      <c r="A31" s="3" t="s">
        <v>24</v>
      </c>
      <c r="B31" s="12">
        <v>43</v>
      </c>
      <c r="C31" s="12">
        <v>31</v>
      </c>
      <c r="D31" s="15">
        <v>27</v>
      </c>
      <c r="E31" s="15">
        <v>2</v>
      </c>
      <c r="F31" s="15">
        <v>2</v>
      </c>
      <c r="G31" s="18">
        <v>0</v>
      </c>
      <c r="H31" s="19">
        <v>4</v>
      </c>
      <c r="I31" s="18">
        <v>5</v>
      </c>
      <c r="J31" s="21">
        <v>3</v>
      </c>
      <c r="K31" s="16"/>
    </row>
    <row r="32" spans="1:11" s="3" customFormat="1" ht="15.75" customHeight="1">
      <c r="A32" s="3" t="s">
        <v>25</v>
      </c>
      <c r="B32" s="12">
        <v>270</v>
      </c>
      <c r="C32" s="12">
        <v>201</v>
      </c>
      <c r="D32" s="15">
        <v>16</v>
      </c>
      <c r="E32" s="15">
        <v>58</v>
      </c>
      <c r="F32" s="15">
        <v>0</v>
      </c>
      <c r="G32" s="18">
        <v>127</v>
      </c>
      <c r="H32" s="19">
        <v>28</v>
      </c>
      <c r="I32" s="18">
        <v>30</v>
      </c>
      <c r="J32" s="18">
        <v>11</v>
      </c>
      <c r="K32" s="16"/>
    </row>
    <row r="33" spans="1:11" s="3" customFormat="1" ht="15.75" customHeight="1">
      <c r="A33" s="3" t="s">
        <v>46</v>
      </c>
      <c r="B33" s="12">
        <v>14</v>
      </c>
      <c r="C33" s="12">
        <v>7</v>
      </c>
      <c r="D33" s="15">
        <v>4</v>
      </c>
      <c r="E33" s="15">
        <v>0</v>
      </c>
      <c r="F33" s="15">
        <v>1</v>
      </c>
      <c r="G33" s="21">
        <v>2</v>
      </c>
      <c r="H33" s="19">
        <v>5</v>
      </c>
      <c r="I33" s="18">
        <v>1</v>
      </c>
      <c r="J33" s="18">
        <v>1</v>
      </c>
      <c r="K33" s="16"/>
    </row>
    <row r="34" spans="1:11" s="3" customFormat="1" ht="15.75" customHeight="1">
      <c r="A34" s="3" t="s">
        <v>26</v>
      </c>
      <c r="B34" s="12">
        <v>324</v>
      </c>
      <c r="C34" s="12">
        <v>242</v>
      </c>
      <c r="D34" s="15">
        <v>175</v>
      </c>
      <c r="E34" s="15">
        <v>7</v>
      </c>
      <c r="F34" s="15">
        <v>4</v>
      </c>
      <c r="G34" s="18">
        <v>56</v>
      </c>
      <c r="H34" s="19">
        <v>42</v>
      </c>
      <c r="I34" s="18">
        <v>29</v>
      </c>
      <c r="J34" s="18">
        <v>11</v>
      </c>
      <c r="K34" s="16"/>
    </row>
    <row r="35" spans="1:11" s="3" customFormat="1" ht="15.75" customHeight="1">
      <c r="A35" s="3" t="s">
        <v>27</v>
      </c>
      <c r="B35" s="12">
        <v>113</v>
      </c>
      <c r="C35" s="12">
        <v>71</v>
      </c>
      <c r="D35" s="15">
        <v>20</v>
      </c>
      <c r="E35" s="15">
        <v>2</v>
      </c>
      <c r="F35" s="15">
        <v>0</v>
      </c>
      <c r="G35" s="18">
        <v>49</v>
      </c>
      <c r="H35" s="19">
        <v>20</v>
      </c>
      <c r="I35" s="18">
        <v>19</v>
      </c>
      <c r="J35" s="18">
        <v>3</v>
      </c>
      <c r="K35" s="16"/>
    </row>
    <row r="36" spans="1:11" s="3" customFormat="1" ht="15.75" customHeight="1">
      <c r="A36" s="3" t="s">
        <v>49</v>
      </c>
      <c r="B36" s="12">
        <v>547</v>
      </c>
      <c r="C36" s="12">
        <v>292</v>
      </c>
      <c r="D36" s="15">
        <v>233</v>
      </c>
      <c r="E36" s="15">
        <v>6</v>
      </c>
      <c r="F36" s="15">
        <v>9</v>
      </c>
      <c r="G36" s="18">
        <v>44</v>
      </c>
      <c r="H36" s="19">
        <v>113</v>
      </c>
      <c r="I36" s="18">
        <v>91</v>
      </c>
      <c r="J36" s="18">
        <v>51</v>
      </c>
      <c r="K36" s="16"/>
    </row>
    <row r="37" spans="1:11" s="3" customFormat="1" ht="15.75" customHeight="1">
      <c r="A37" s="3" t="s">
        <v>28</v>
      </c>
      <c r="B37" s="12">
        <v>547</v>
      </c>
      <c r="C37" s="12">
        <v>413</v>
      </c>
      <c r="D37" s="15">
        <v>279</v>
      </c>
      <c r="E37" s="15">
        <v>9</v>
      </c>
      <c r="F37" s="15">
        <v>26</v>
      </c>
      <c r="G37" s="18">
        <v>99</v>
      </c>
      <c r="H37" s="19">
        <v>33</v>
      </c>
      <c r="I37" s="18">
        <v>64</v>
      </c>
      <c r="J37" s="18">
        <v>37</v>
      </c>
      <c r="K37" s="16"/>
    </row>
    <row r="38" spans="1:11" s="3" customFormat="1" ht="15.75" customHeight="1">
      <c r="A38" s="3" t="s">
        <v>29</v>
      </c>
      <c r="B38" s="12">
        <v>9</v>
      </c>
      <c r="C38" s="12">
        <v>5</v>
      </c>
      <c r="D38" s="15">
        <v>2</v>
      </c>
      <c r="E38" s="15">
        <v>1</v>
      </c>
      <c r="F38" s="15">
        <v>0</v>
      </c>
      <c r="G38" s="23">
        <v>2</v>
      </c>
      <c r="H38" s="19">
        <v>1</v>
      </c>
      <c r="I38" s="23">
        <v>2</v>
      </c>
      <c r="J38" s="23">
        <v>1</v>
      </c>
      <c r="K38" s="16"/>
    </row>
    <row r="39" spans="1:11" s="3" customFormat="1" ht="15.75" customHeight="1">
      <c r="A39" s="3" t="s">
        <v>30</v>
      </c>
      <c r="B39" s="12">
        <v>682</v>
      </c>
      <c r="C39" s="12">
        <v>485</v>
      </c>
      <c r="D39" s="15">
        <v>226</v>
      </c>
      <c r="E39" s="15">
        <v>5</v>
      </c>
      <c r="F39" s="15">
        <v>11</v>
      </c>
      <c r="G39" s="18">
        <v>243</v>
      </c>
      <c r="H39" s="19">
        <v>46</v>
      </c>
      <c r="I39" s="18">
        <v>128</v>
      </c>
      <c r="J39" s="18">
        <v>23</v>
      </c>
      <c r="K39" s="16"/>
    </row>
    <row r="40" spans="1:11" s="3" customFormat="1" ht="15.75" customHeight="1">
      <c r="A40" s="3" t="s">
        <v>31</v>
      </c>
      <c r="B40" s="12">
        <v>239</v>
      </c>
      <c r="C40" s="12">
        <v>163</v>
      </c>
      <c r="D40" s="15">
        <v>131</v>
      </c>
      <c r="E40" s="15">
        <v>5</v>
      </c>
      <c r="F40" s="15">
        <v>5</v>
      </c>
      <c r="G40" s="22">
        <v>22</v>
      </c>
      <c r="H40" s="19">
        <v>25</v>
      </c>
      <c r="I40" s="18">
        <v>32</v>
      </c>
      <c r="J40" s="18">
        <v>19</v>
      </c>
      <c r="K40" s="16"/>
    </row>
    <row r="41" spans="1:11" s="3" customFormat="1" ht="15.75" customHeight="1">
      <c r="A41" s="3" t="s">
        <v>32</v>
      </c>
      <c r="B41" s="12">
        <v>100</v>
      </c>
      <c r="C41" s="12">
        <v>58</v>
      </c>
      <c r="D41" s="15">
        <v>34</v>
      </c>
      <c r="E41" s="15">
        <v>2</v>
      </c>
      <c r="F41" s="15">
        <v>2</v>
      </c>
      <c r="G41" s="18">
        <v>20</v>
      </c>
      <c r="H41" s="19">
        <v>17</v>
      </c>
      <c r="I41" s="18">
        <v>22</v>
      </c>
      <c r="J41" s="18">
        <v>3</v>
      </c>
      <c r="K41" s="16"/>
    </row>
    <row r="42" spans="1:11" s="3" customFormat="1" ht="15.75" customHeight="1">
      <c r="A42" s="3" t="s">
        <v>50</v>
      </c>
      <c r="B42" s="12">
        <v>735</v>
      </c>
      <c r="C42" s="12">
        <v>567</v>
      </c>
      <c r="D42" s="15">
        <v>452</v>
      </c>
      <c r="E42" s="15">
        <v>11</v>
      </c>
      <c r="F42" s="15">
        <v>8</v>
      </c>
      <c r="G42" s="18">
        <v>96</v>
      </c>
      <c r="H42" s="19">
        <v>63</v>
      </c>
      <c r="I42" s="18">
        <v>73</v>
      </c>
      <c r="J42" s="18">
        <v>32</v>
      </c>
      <c r="K42" s="16"/>
    </row>
    <row r="43" spans="1:11" s="3" customFormat="1" ht="15.75" customHeight="1">
      <c r="A43" s="3" t="s">
        <v>33</v>
      </c>
      <c r="B43" s="12">
        <v>20</v>
      </c>
      <c r="C43" s="12">
        <v>8</v>
      </c>
      <c r="D43" s="15">
        <v>1</v>
      </c>
      <c r="E43" s="15">
        <v>0</v>
      </c>
      <c r="F43" s="15">
        <v>0</v>
      </c>
      <c r="G43" s="18">
        <v>7</v>
      </c>
      <c r="H43" s="19">
        <v>4</v>
      </c>
      <c r="I43" s="18">
        <v>5</v>
      </c>
      <c r="J43" s="18">
        <v>3</v>
      </c>
      <c r="K43" s="16"/>
    </row>
    <row r="44" spans="1:11" s="3" customFormat="1" ht="15.75" customHeight="1">
      <c r="A44" s="3" t="s">
        <v>34</v>
      </c>
      <c r="B44" s="12">
        <v>387</v>
      </c>
      <c r="C44" s="12">
        <v>312</v>
      </c>
      <c r="D44" s="15">
        <v>183</v>
      </c>
      <c r="E44" s="15">
        <v>11</v>
      </c>
      <c r="F44" s="15">
        <v>8</v>
      </c>
      <c r="G44" s="18">
        <v>110</v>
      </c>
      <c r="H44" s="19">
        <v>29</v>
      </c>
      <c r="I44" s="18">
        <v>36</v>
      </c>
      <c r="J44" s="18">
        <v>10</v>
      </c>
      <c r="K44" s="16"/>
    </row>
    <row r="45" spans="1:11" s="3" customFormat="1" ht="15.75" customHeight="1">
      <c r="A45" s="3" t="s">
        <v>35</v>
      </c>
      <c r="B45" s="12">
        <v>21</v>
      </c>
      <c r="C45" s="12">
        <v>8</v>
      </c>
      <c r="D45" s="15">
        <v>6</v>
      </c>
      <c r="E45" s="15">
        <v>0</v>
      </c>
      <c r="F45" s="15">
        <v>0</v>
      </c>
      <c r="G45" s="21">
        <v>2</v>
      </c>
      <c r="H45" s="19">
        <v>7</v>
      </c>
      <c r="I45" s="18">
        <v>2</v>
      </c>
      <c r="J45" s="18">
        <v>4</v>
      </c>
      <c r="K45" s="16"/>
    </row>
    <row r="46" spans="1:11" s="3" customFormat="1" ht="15.75" customHeight="1">
      <c r="A46" s="3" t="s">
        <v>36</v>
      </c>
      <c r="B46" s="12">
        <v>525</v>
      </c>
      <c r="C46" s="12">
        <v>407</v>
      </c>
      <c r="D46" s="15">
        <v>271</v>
      </c>
      <c r="E46" s="15">
        <v>19</v>
      </c>
      <c r="F46" s="15">
        <v>11</v>
      </c>
      <c r="G46" s="18">
        <v>106</v>
      </c>
      <c r="H46" s="19">
        <v>42</v>
      </c>
      <c r="I46" s="18">
        <v>64</v>
      </c>
      <c r="J46" s="18">
        <v>12</v>
      </c>
      <c r="K46" s="16"/>
    </row>
    <row r="47" spans="1:11" s="3" customFormat="1" ht="15.75" customHeight="1">
      <c r="A47" s="3" t="s">
        <v>37</v>
      </c>
      <c r="B47" s="12">
        <v>1364</v>
      </c>
      <c r="C47" s="12">
        <v>1012</v>
      </c>
      <c r="D47" s="15">
        <v>594</v>
      </c>
      <c r="E47" s="15">
        <v>40</v>
      </c>
      <c r="F47" s="15">
        <v>26</v>
      </c>
      <c r="G47" s="18">
        <v>352</v>
      </c>
      <c r="H47" s="19">
        <v>156</v>
      </c>
      <c r="I47" s="18">
        <v>131</v>
      </c>
      <c r="J47" s="18">
        <v>65</v>
      </c>
      <c r="K47" s="16"/>
    </row>
    <row r="48" spans="1:11" s="3" customFormat="1" ht="15.75" customHeight="1">
      <c r="A48" s="3" t="s">
        <v>38</v>
      </c>
      <c r="B48" s="12">
        <v>73</v>
      </c>
      <c r="C48" s="12">
        <v>46</v>
      </c>
      <c r="D48" s="15">
        <v>32</v>
      </c>
      <c r="E48" s="15">
        <v>0</v>
      </c>
      <c r="F48" s="15">
        <v>3</v>
      </c>
      <c r="G48" s="18">
        <v>11</v>
      </c>
      <c r="H48" s="19">
        <v>7</v>
      </c>
      <c r="I48" s="18">
        <v>12</v>
      </c>
      <c r="J48" s="18">
        <v>8</v>
      </c>
      <c r="K48" s="16"/>
    </row>
    <row r="49" spans="1:11" s="3" customFormat="1" ht="15.75" customHeight="1">
      <c r="A49" s="3" t="s">
        <v>43</v>
      </c>
      <c r="B49" s="12">
        <v>14</v>
      </c>
      <c r="C49" s="12">
        <v>6</v>
      </c>
      <c r="D49" s="15">
        <v>1</v>
      </c>
      <c r="E49" s="15">
        <v>0</v>
      </c>
      <c r="F49" s="15">
        <v>0</v>
      </c>
      <c r="G49" s="21">
        <v>5</v>
      </c>
      <c r="H49" s="19">
        <v>6</v>
      </c>
      <c r="I49" s="21">
        <v>1</v>
      </c>
      <c r="J49" s="18">
        <v>1</v>
      </c>
      <c r="K49" s="16"/>
    </row>
    <row r="50" spans="1:11" s="3" customFormat="1" ht="15.75" customHeight="1">
      <c r="A50" s="3" t="s">
        <v>39</v>
      </c>
      <c r="B50" s="12">
        <v>453</v>
      </c>
      <c r="C50" s="12">
        <v>338</v>
      </c>
      <c r="D50" s="15">
        <v>156</v>
      </c>
      <c r="E50" s="15">
        <v>11</v>
      </c>
      <c r="F50" s="15">
        <v>11</v>
      </c>
      <c r="G50" s="18">
        <v>160</v>
      </c>
      <c r="H50" s="19">
        <v>44</v>
      </c>
      <c r="I50" s="18">
        <v>54</v>
      </c>
      <c r="J50" s="18">
        <v>17</v>
      </c>
      <c r="K50" s="16"/>
    </row>
    <row r="51" spans="1:11" s="3" customFormat="1" ht="15.75" customHeight="1">
      <c r="A51" s="3" t="s">
        <v>40</v>
      </c>
      <c r="B51" s="12">
        <v>228</v>
      </c>
      <c r="C51" s="12">
        <v>134</v>
      </c>
      <c r="D51" s="15">
        <v>75</v>
      </c>
      <c r="E51" s="15">
        <v>1</v>
      </c>
      <c r="F51" s="15">
        <v>1</v>
      </c>
      <c r="G51" s="18">
        <v>57</v>
      </c>
      <c r="H51" s="19">
        <v>36</v>
      </c>
      <c r="I51" s="18">
        <v>40</v>
      </c>
      <c r="J51" s="18">
        <v>18</v>
      </c>
      <c r="K51" s="16"/>
    </row>
    <row r="52" spans="1:11" s="3" customFormat="1" ht="15.75" customHeight="1">
      <c r="A52" s="3" t="s">
        <v>41</v>
      </c>
      <c r="B52" s="12">
        <v>79</v>
      </c>
      <c r="C52" s="12">
        <v>45</v>
      </c>
      <c r="D52" s="15">
        <v>25</v>
      </c>
      <c r="E52" s="15">
        <v>4</v>
      </c>
      <c r="F52" s="15">
        <v>4</v>
      </c>
      <c r="G52" s="18">
        <v>12</v>
      </c>
      <c r="H52" s="19">
        <v>8</v>
      </c>
      <c r="I52" s="18">
        <v>23</v>
      </c>
      <c r="J52" s="18">
        <v>3</v>
      </c>
      <c r="K52" s="16"/>
    </row>
    <row r="53" spans="1:11" s="3" customFormat="1" ht="15.75" customHeight="1">
      <c r="A53" s="3" t="s">
        <v>44</v>
      </c>
      <c r="B53" s="12">
        <v>186</v>
      </c>
      <c r="C53" s="12">
        <v>149</v>
      </c>
      <c r="D53" s="15">
        <v>111</v>
      </c>
      <c r="E53" s="15">
        <v>4</v>
      </c>
      <c r="F53" s="15">
        <v>2</v>
      </c>
      <c r="G53" s="18">
        <v>32</v>
      </c>
      <c r="H53" s="19">
        <v>11</v>
      </c>
      <c r="I53" s="18">
        <v>17</v>
      </c>
      <c r="J53" s="18">
        <v>9</v>
      </c>
      <c r="K53" s="16"/>
    </row>
    <row r="54" spans="1:11" s="3" customFormat="1" ht="15.75" customHeight="1">
      <c r="A54" s="3" t="s">
        <v>42</v>
      </c>
      <c r="B54" s="12">
        <v>14</v>
      </c>
      <c r="C54" s="12">
        <v>6</v>
      </c>
      <c r="D54" s="15">
        <v>5</v>
      </c>
      <c r="E54" s="15">
        <v>0</v>
      </c>
      <c r="F54" s="15">
        <v>0</v>
      </c>
      <c r="G54" s="21">
        <v>1</v>
      </c>
      <c r="H54" s="19">
        <v>3</v>
      </c>
      <c r="I54" s="18">
        <v>3</v>
      </c>
      <c r="J54" s="18">
        <v>2</v>
      </c>
      <c r="K54" s="16"/>
    </row>
    <row r="55" spans="1:10" s="3" customFormat="1" ht="15.75" customHeight="1">
      <c r="A55" s="4" t="s">
        <v>59</v>
      </c>
      <c r="B55" s="13">
        <v>1</v>
      </c>
      <c r="C55" s="13">
        <v>0</v>
      </c>
      <c r="D55" s="17">
        <v>0</v>
      </c>
      <c r="E55" s="17">
        <v>0</v>
      </c>
      <c r="F55" s="17">
        <v>0</v>
      </c>
      <c r="G55" s="30">
        <v>0</v>
      </c>
      <c r="H55" s="31">
        <v>0</v>
      </c>
      <c r="I55" s="32">
        <v>1</v>
      </c>
      <c r="J55" s="32">
        <v>0</v>
      </c>
    </row>
    <row r="56" spans="1:10" s="3" customFormat="1" ht="15.75" customHeight="1">
      <c r="A56" s="37" t="s">
        <v>65</v>
      </c>
      <c r="B56" s="38">
        <f>SUM(B5:B55)</f>
        <v>15129</v>
      </c>
      <c r="C56" s="38">
        <f aca="true" t="shared" si="0" ref="C56:J56">SUM(C5:C55)</f>
        <v>10982</v>
      </c>
      <c r="D56" s="38">
        <f t="shared" si="0"/>
        <v>7032</v>
      </c>
      <c r="E56" s="38">
        <f t="shared" si="0"/>
        <v>403</v>
      </c>
      <c r="F56" s="38">
        <f t="shared" si="0"/>
        <v>264</v>
      </c>
      <c r="G56" s="38">
        <f t="shared" si="0"/>
        <v>3283</v>
      </c>
      <c r="H56" s="38">
        <f t="shared" si="0"/>
        <v>1591</v>
      </c>
      <c r="I56" s="38">
        <f t="shared" si="0"/>
        <v>1860</v>
      </c>
      <c r="J56" s="38">
        <f t="shared" si="0"/>
        <v>696</v>
      </c>
    </row>
    <row r="57" spans="1:10" s="3" customFormat="1" ht="15.75" customHeight="1">
      <c r="A57" s="37" t="s">
        <v>66</v>
      </c>
      <c r="B57" s="12"/>
      <c r="C57" s="39">
        <f>C56/$B$56</f>
        <v>0.7258906735408818</v>
      </c>
      <c r="D57" s="39">
        <f aca="true" t="shared" si="1" ref="D57:J57">D56/$B$56</f>
        <v>0.4648026968074559</v>
      </c>
      <c r="E57" s="39">
        <f t="shared" si="1"/>
        <v>0.02663758344900522</v>
      </c>
      <c r="F57" s="39">
        <f t="shared" si="1"/>
        <v>0.017449930596866944</v>
      </c>
      <c r="G57" s="39">
        <f t="shared" si="1"/>
        <v>0.2170004626875537</v>
      </c>
      <c r="H57" s="39">
        <f t="shared" si="1"/>
        <v>0.10516227113490648</v>
      </c>
      <c r="I57" s="39">
        <f t="shared" si="1"/>
        <v>0.12294269284156256</v>
      </c>
      <c r="J57" s="39">
        <f t="shared" si="1"/>
        <v>0.04600436248264922</v>
      </c>
    </row>
    <row r="58" spans="2:10" s="3" customFormat="1" ht="15.75" customHeight="1">
      <c r="B58" s="12"/>
      <c r="C58" s="12"/>
      <c r="D58" s="36"/>
      <c r="E58" s="36"/>
      <c r="F58" s="36"/>
      <c r="G58" s="21"/>
      <c r="H58" s="20"/>
      <c r="I58" s="18"/>
      <c r="J58" s="18"/>
    </row>
    <row r="59" spans="1:10" s="8" customFormat="1" ht="15.75">
      <c r="A59" s="6" t="s">
        <v>52</v>
      </c>
      <c r="B59" s="7"/>
      <c r="C59" s="33"/>
      <c r="D59" s="7"/>
      <c r="E59" s="7"/>
      <c r="F59" s="7"/>
      <c r="G59" s="33"/>
      <c r="H59" s="33"/>
      <c r="I59" s="34"/>
      <c r="J59" s="34"/>
    </row>
    <row r="60" spans="1:10" s="8" customFormat="1" ht="15.75">
      <c r="A60" s="6" t="s">
        <v>53</v>
      </c>
      <c r="B60" s="7"/>
      <c r="C60" s="33"/>
      <c r="D60" s="7"/>
      <c r="E60" s="7"/>
      <c r="F60" s="7"/>
      <c r="G60" s="33"/>
      <c r="H60" s="33"/>
      <c r="I60" s="34"/>
      <c r="J60" s="34"/>
    </row>
    <row r="61" spans="1:10" s="8" customFormat="1" ht="15.75">
      <c r="A61" s="6" t="s">
        <v>57</v>
      </c>
      <c r="B61" s="7"/>
      <c r="C61" s="33"/>
      <c r="D61" s="7"/>
      <c r="E61" s="7"/>
      <c r="F61" s="7"/>
      <c r="G61" s="33"/>
      <c r="H61" s="33"/>
      <c r="I61" s="34"/>
      <c r="J61" s="34"/>
    </row>
    <row r="62" spans="2:10" s="14" customFormat="1" ht="15">
      <c r="B62" s="12"/>
      <c r="C62" s="12"/>
      <c r="G62" s="35"/>
      <c r="H62" s="35"/>
      <c r="I62" s="35"/>
      <c r="J62" s="35"/>
    </row>
    <row r="63" spans="3:10" s="14" customFormat="1" ht="15">
      <c r="C63" s="35"/>
      <c r="G63" s="35"/>
      <c r="H63" s="35"/>
      <c r="I63" s="35"/>
      <c r="J63" s="35"/>
    </row>
    <row r="64" spans="3:10" s="14" customFormat="1" ht="15">
      <c r="C64" s="35"/>
      <c r="G64" s="35"/>
      <c r="H64" s="35"/>
      <c r="I64" s="35"/>
      <c r="J64" s="35"/>
    </row>
    <row r="65" spans="3:10" s="14" customFormat="1" ht="15">
      <c r="C65" s="35"/>
      <c r="G65" s="35"/>
      <c r="H65" s="35"/>
      <c r="I65" s="35"/>
      <c r="J65" s="35"/>
    </row>
    <row r="66" spans="3:10" s="14" customFormat="1" ht="15">
      <c r="C66" s="35"/>
      <c r="G66" s="35"/>
      <c r="H66" s="35"/>
      <c r="I66" s="35"/>
      <c r="J66" s="35"/>
    </row>
    <row r="67" spans="3:10" s="14" customFormat="1" ht="15">
      <c r="C67" s="35"/>
      <c r="G67" s="35"/>
      <c r="H67" s="35"/>
      <c r="I67" s="35"/>
      <c r="J67" s="35"/>
    </row>
    <row r="68" spans="3:10" s="14" customFormat="1" ht="15">
      <c r="C68" s="35"/>
      <c r="G68" s="35"/>
      <c r="H68" s="35"/>
      <c r="I68" s="35"/>
      <c r="J68" s="35"/>
    </row>
    <row r="69" spans="3:10" s="14" customFormat="1" ht="15">
      <c r="C69" s="35"/>
      <c r="G69" s="35"/>
      <c r="H69" s="35"/>
      <c r="I69" s="35"/>
      <c r="J69" s="35"/>
    </row>
    <row r="70" spans="3:10" s="14" customFormat="1" ht="15">
      <c r="C70" s="35"/>
      <c r="G70" s="35"/>
      <c r="H70" s="35"/>
      <c r="I70" s="35"/>
      <c r="J70" s="35"/>
    </row>
    <row r="71" spans="3:10" s="14" customFormat="1" ht="15">
      <c r="C71" s="35"/>
      <c r="G71" s="35"/>
      <c r="H71" s="35"/>
      <c r="I71" s="35"/>
      <c r="J71" s="35"/>
    </row>
    <row r="72" spans="3:10" s="14" customFormat="1" ht="15">
      <c r="C72" s="35"/>
      <c r="G72" s="35"/>
      <c r="H72" s="35"/>
      <c r="I72" s="35"/>
      <c r="J72" s="35"/>
    </row>
  </sheetData>
  <sheetProtection/>
  <printOptions horizontalCentered="1"/>
  <pageMargins left="0.17" right="0.17" top="0.2" bottom="0.2" header="0.5" footer="0.5"/>
  <pageSetup horizontalDpi="300" verticalDpi="300" orientation="portrait" scale="75" r:id="rId1"/>
  <colBreaks count="1" manualBreakCount="1">
    <brk id="1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2018-08-03T21:50:53Z</dcterms:created>
  <dcterms:modified xsi:type="dcterms:W3CDTF">2018-10-10T10:09:41Z</dcterms:modified>
  <cp:category/>
  <cp:version/>
  <cp:contentType/>
  <cp:contentStatus/>
</cp:coreProperties>
</file>